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gi\Desktop\Prd dec 2025\"/>
    </mc:Choice>
  </mc:AlternateContent>
  <xr:revisionPtr revIDLastSave="0" documentId="13_ncr:1_{631893F7-B7DA-4E2F-83E1-3FE3A6D7878A}" xr6:coauthVersionLast="47" xr6:coauthVersionMax="47" xr10:uidLastSave="{00000000-0000-0000-0000-000000000000}"/>
  <bookViews>
    <workbookView xWindow="24" yWindow="624" windowWidth="23016" windowHeight="12336" xr2:uid="{00000000-000D-0000-FFFF-FFFF00000000}"/>
  </bookViews>
  <sheets>
    <sheet name="Effektlista totalt 2025-12" sheetId="19" r:id="rId1"/>
  </sheets>
  <definedNames>
    <definedName name="_xlnm.Print_Area" localSheetId="0">'Effektlista totalt 2025-12'!$A$1:$AG$41</definedName>
  </definedNames>
  <calcPr calcId="181029"/>
</workbook>
</file>

<file path=xl/calcChain.xml><?xml version="1.0" encoding="utf-8"?>
<calcChain xmlns="http://schemas.openxmlformats.org/spreadsheetml/2006/main">
  <c r="AE36" i="19" l="1"/>
  <c r="AD36" i="19"/>
  <c r="AE35" i="19"/>
  <c r="AD35" i="19"/>
  <c r="AE34" i="19"/>
  <c r="AD34" i="19"/>
  <c r="AE33" i="19"/>
  <c r="AD33" i="19"/>
  <c r="AE32" i="19"/>
  <c r="AD32" i="19"/>
  <c r="AE31" i="19"/>
  <c r="AD31" i="19"/>
  <c r="AE30" i="19"/>
  <c r="AD30" i="19"/>
  <c r="AE29" i="19"/>
  <c r="AD29" i="19"/>
  <c r="AE28" i="19"/>
  <c r="AD28" i="19"/>
  <c r="AE27" i="19"/>
  <c r="AD27" i="19"/>
  <c r="AE26" i="19"/>
  <c r="AD26" i="19"/>
  <c r="AE25" i="19"/>
  <c r="AD25" i="19"/>
  <c r="AE24" i="19"/>
  <c r="AD24" i="19"/>
  <c r="AE23" i="19"/>
  <c r="AD23" i="19"/>
  <c r="AE22" i="19"/>
  <c r="AD22" i="19"/>
  <c r="AE21" i="19"/>
  <c r="AD21" i="19"/>
  <c r="AE20" i="19"/>
  <c r="AD20" i="19"/>
  <c r="AE19" i="19"/>
  <c r="AD19" i="19"/>
  <c r="AE18" i="19"/>
  <c r="AD18" i="19"/>
  <c r="AE17" i="19"/>
  <c r="AD17" i="19"/>
  <c r="AE16" i="19"/>
  <c r="AD16" i="19"/>
  <c r="AE15" i="19"/>
  <c r="AD15" i="19"/>
  <c r="AE14" i="19"/>
  <c r="AD14" i="19"/>
  <c r="AE13" i="19"/>
  <c r="AD13" i="19"/>
  <c r="AE12" i="19"/>
  <c r="AD12" i="19"/>
  <c r="AE11" i="19"/>
  <c r="AD11" i="19"/>
  <c r="AE10" i="19"/>
  <c r="AD10" i="19"/>
  <c r="AE9" i="19"/>
  <c r="AD9" i="19"/>
  <c r="AE8" i="19"/>
  <c r="AD8" i="19"/>
  <c r="AE7" i="19"/>
  <c r="AD7" i="19"/>
  <c r="AE6" i="19"/>
  <c r="AD6" i="19"/>
  <c r="AD38" i="19" s="1"/>
  <c r="AE5" i="19"/>
  <c r="AD5" i="19"/>
  <c r="AE40" i="19" l="1"/>
  <c r="AD37" i="19"/>
  <c r="AE39" i="19"/>
</calcChain>
</file>

<file path=xl/sharedStrings.xml><?xml version="1.0" encoding="utf-8"?>
<sst xmlns="http://schemas.openxmlformats.org/spreadsheetml/2006/main" count="131" uniqueCount="46">
  <si>
    <t>CASE IH</t>
  </si>
  <si>
    <t xml:space="preserve">    *  </t>
  </si>
  <si>
    <t xml:space="preserve">      *</t>
  </si>
  <si>
    <t xml:space="preserve">       </t>
  </si>
  <si>
    <t xml:space="preserve">     </t>
  </si>
  <si>
    <t xml:space="preserve">   </t>
  </si>
  <si>
    <t>DEUTZ</t>
  </si>
  <si>
    <t>FENDT</t>
  </si>
  <si>
    <t>VALTRA</t>
  </si>
  <si>
    <t>M F</t>
  </si>
  <si>
    <t xml:space="preserve">    </t>
  </si>
  <si>
    <t xml:space="preserve">      </t>
  </si>
  <si>
    <t xml:space="preserve">  ÖVRIGA</t>
  </si>
  <si>
    <t xml:space="preserve">  TOTALT</t>
  </si>
  <si>
    <t>Ack</t>
  </si>
  <si>
    <t>Mån</t>
  </si>
  <si>
    <t>klass</t>
  </si>
  <si>
    <t xml:space="preserve">    * = Föregående år                                                                                          </t>
  </si>
  <si>
    <t xml:space="preserve"> Hk-</t>
  </si>
  <si>
    <t>NEW H</t>
  </si>
  <si>
    <t>Källa: Stregi Företagsutveckling AB</t>
  </si>
  <si>
    <t xml:space="preserve"> 97-109</t>
  </si>
  <si>
    <t xml:space="preserve"> 110-123</t>
  </si>
  <si>
    <t xml:space="preserve"> 124-136</t>
  </si>
  <si>
    <t xml:space="preserve"> 137-150</t>
  </si>
  <si>
    <t xml:space="preserve"> 151-164</t>
  </si>
  <si>
    <t xml:space="preserve"> 165-192</t>
  </si>
  <si>
    <t xml:space="preserve"> 193-247</t>
  </si>
  <si>
    <t xml:space="preserve"> - 55 </t>
  </si>
  <si>
    <t xml:space="preserve"> 56-68 </t>
  </si>
  <si>
    <t xml:space="preserve"> 69-82 </t>
  </si>
  <si>
    <t xml:space="preserve"> 83-96 </t>
  </si>
  <si>
    <t>CLAAS</t>
  </si>
  <si>
    <t>JD</t>
  </si>
  <si>
    <t>McCORM.</t>
  </si>
  <si>
    <t xml:space="preserve"> 248-300</t>
  </si>
  <si>
    <t>301-350</t>
  </si>
  <si>
    <t>351-400</t>
  </si>
  <si>
    <t>401-450</t>
  </si>
  <si>
    <t>451-</t>
  </si>
  <si>
    <t>CHALLENG.</t>
  </si>
  <si>
    <t>ZETOR</t>
  </si>
  <si>
    <t>KUBOTA</t>
  </si>
  <si>
    <t>BRANSON</t>
  </si>
  <si>
    <t>LOVOL</t>
  </si>
  <si>
    <t>Effektlista totalt registrerade traktorer, januari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</si>
</sst>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49" fontId="12" fillId="0" borderId="0" xfId="0" applyNumberFormat="1" applyFont="1"/>
    <xf numFmtId="49" fontId="4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5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6" fillId="0" borderId="3" xfId="0" applyNumberFormat="1" applyFont="1" applyBorder="1"/>
    <xf numFmtId="0" fontId="4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4" fillId="0" borderId="3" xfId="0" applyFont="1" applyBorder="1" applyAlignment="1">
      <alignment horizontal="right"/>
    </xf>
    <xf numFmtId="0" fontId="16" fillId="0" borderId="3" xfId="0" applyFont="1" applyBorder="1"/>
    <xf numFmtId="0" fontId="17" fillId="0" borderId="0" xfId="0" applyFont="1"/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</cellXfs>
  <cellStyles count="2">
    <cellStyle name="Normal" xfId="0" builtinId="0"/>
    <cellStyle name="Normal 2" xfId="1" xr:uid="{EA3AC86E-4101-4A80-9F7C-269043E0FE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B6C5-E254-4DD3-9B7C-415149E1707A}">
  <dimension ref="A1:AI93"/>
  <sheetViews>
    <sheetView tabSelected="1" zoomScale="86" zoomScaleNormal="86" workbookViewId="0">
      <selection activeCell="AJ6" sqref="AJ6"/>
    </sheetView>
  </sheetViews>
  <sheetFormatPr defaultColWidth="8.88671875" defaultRowHeight="13.2" x14ac:dyDescent="0.25"/>
  <cols>
    <col min="1" max="1" width="9.33203125" style="9" customWidth="1"/>
    <col min="2" max="2" width="5" style="9" customWidth="1"/>
    <col min="3" max="8" width="4.6640625" style="9" customWidth="1"/>
    <col min="9" max="9" width="4.5546875" style="9" customWidth="1"/>
    <col min="10" max="20" width="4.6640625" style="9" customWidth="1"/>
    <col min="21" max="21" width="4.5546875" style="9" bestFit="1" customWidth="1"/>
    <col min="22" max="22" width="4.88671875" style="9" customWidth="1"/>
    <col min="23" max="31" width="4.6640625" style="9" customWidth="1"/>
    <col min="32" max="32" width="4.33203125" style="9" customWidth="1"/>
    <col min="33" max="33" width="4.77734375" style="9" customWidth="1"/>
    <col min="34" max="34" width="8.88671875" style="9"/>
    <col min="35" max="35" width="12.33203125" style="9" bestFit="1" customWidth="1"/>
    <col min="36" max="36" width="8" style="9" customWidth="1"/>
    <col min="37" max="16384" width="8.88671875" style="9"/>
  </cols>
  <sheetData>
    <row r="1" spans="1:34" s="4" customFormat="1" ht="17.399999999999999" x14ac:dyDescent="0.3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4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4" x14ac:dyDescent="0.25">
      <c r="A3" s="15" t="s">
        <v>18</v>
      </c>
      <c r="B3" s="29" t="s">
        <v>0</v>
      </c>
      <c r="C3" s="29"/>
      <c r="D3" s="29" t="s">
        <v>19</v>
      </c>
      <c r="E3" s="29"/>
      <c r="F3" s="29" t="s">
        <v>7</v>
      </c>
      <c r="G3" s="29"/>
      <c r="H3" s="29" t="s">
        <v>8</v>
      </c>
      <c r="I3" s="29"/>
      <c r="J3" s="29" t="s">
        <v>32</v>
      </c>
      <c r="K3" s="29"/>
      <c r="L3" s="29" t="s">
        <v>9</v>
      </c>
      <c r="M3" s="29"/>
      <c r="N3" s="29" t="s">
        <v>34</v>
      </c>
      <c r="O3" s="29"/>
      <c r="P3" s="29" t="s">
        <v>43</v>
      </c>
      <c r="Q3" s="29"/>
      <c r="R3" s="29" t="s">
        <v>6</v>
      </c>
      <c r="S3" s="29"/>
      <c r="T3" s="29" t="s">
        <v>33</v>
      </c>
      <c r="U3" s="29"/>
      <c r="V3" s="29" t="s">
        <v>44</v>
      </c>
      <c r="W3" s="29"/>
      <c r="X3" s="29" t="s">
        <v>41</v>
      </c>
      <c r="Y3" s="29"/>
      <c r="Z3" s="30" t="s">
        <v>40</v>
      </c>
      <c r="AA3" s="31"/>
      <c r="AB3" s="29" t="s">
        <v>42</v>
      </c>
      <c r="AC3" s="29"/>
      <c r="AD3" s="29" t="s">
        <v>12</v>
      </c>
      <c r="AE3" s="29"/>
      <c r="AF3" s="29" t="s">
        <v>13</v>
      </c>
      <c r="AG3" s="29"/>
    </row>
    <row r="4" spans="1:34" x14ac:dyDescent="0.25">
      <c r="A4" s="15" t="s">
        <v>16</v>
      </c>
      <c r="B4" s="16" t="s">
        <v>15</v>
      </c>
      <c r="C4" s="16" t="s">
        <v>14</v>
      </c>
      <c r="D4" s="16" t="s">
        <v>15</v>
      </c>
      <c r="E4" s="16" t="s">
        <v>14</v>
      </c>
      <c r="F4" s="16" t="s">
        <v>15</v>
      </c>
      <c r="G4" s="16" t="s">
        <v>14</v>
      </c>
      <c r="H4" s="16" t="s">
        <v>15</v>
      </c>
      <c r="I4" s="16" t="s">
        <v>14</v>
      </c>
      <c r="J4" s="16" t="s">
        <v>15</v>
      </c>
      <c r="K4" s="16" t="s">
        <v>14</v>
      </c>
      <c r="L4" s="16" t="s">
        <v>15</v>
      </c>
      <c r="M4" s="16" t="s">
        <v>14</v>
      </c>
      <c r="N4" s="16" t="s">
        <v>15</v>
      </c>
      <c r="O4" s="16" t="s">
        <v>14</v>
      </c>
      <c r="P4" s="16" t="s">
        <v>15</v>
      </c>
      <c r="Q4" s="16" t="s">
        <v>14</v>
      </c>
      <c r="R4" s="16" t="s">
        <v>15</v>
      </c>
      <c r="S4" s="16" t="s">
        <v>14</v>
      </c>
      <c r="T4" s="16" t="s">
        <v>15</v>
      </c>
      <c r="U4" s="16" t="s">
        <v>14</v>
      </c>
      <c r="V4" s="16" t="s">
        <v>15</v>
      </c>
      <c r="W4" s="16" t="s">
        <v>14</v>
      </c>
      <c r="X4" s="16" t="s">
        <v>15</v>
      </c>
      <c r="Y4" s="16" t="s">
        <v>14</v>
      </c>
      <c r="Z4" s="16" t="s">
        <v>15</v>
      </c>
      <c r="AA4" s="16" t="s">
        <v>14</v>
      </c>
      <c r="AB4" s="16" t="s">
        <v>15</v>
      </c>
      <c r="AC4" s="16" t="s">
        <v>14</v>
      </c>
      <c r="AD4" s="16" t="s">
        <v>15</v>
      </c>
      <c r="AE4" s="16" t="s">
        <v>14</v>
      </c>
      <c r="AF4" s="17" t="s">
        <v>15</v>
      </c>
      <c r="AG4" s="17" t="s">
        <v>14</v>
      </c>
    </row>
    <row r="5" spans="1:34" ht="12.75" customHeight="1" x14ac:dyDescent="0.25">
      <c r="A5" s="18" t="s">
        <v>28</v>
      </c>
      <c r="B5" s="19">
        <v>0</v>
      </c>
      <c r="C5" s="19">
        <v>0</v>
      </c>
      <c r="D5" s="19">
        <v>9</v>
      </c>
      <c r="E5" s="19">
        <v>21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11</v>
      </c>
      <c r="N5" s="19">
        <v>0</v>
      </c>
      <c r="O5" s="19">
        <v>0</v>
      </c>
      <c r="P5" s="19">
        <v>4</v>
      </c>
      <c r="Q5" s="19">
        <v>36</v>
      </c>
      <c r="R5" s="19">
        <v>0</v>
      </c>
      <c r="S5" s="19">
        <v>0</v>
      </c>
      <c r="T5" s="19">
        <v>4</v>
      </c>
      <c r="U5" s="19">
        <v>42</v>
      </c>
      <c r="V5" s="19">
        <v>2</v>
      </c>
      <c r="W5" s="19">
        <v>45</v>
      </c>
      <c r="X5" s="19">
        <v>0</v>
      </c>
      <c r="Y5" s="19">
        <v>0</v>
      </c>
      <c r="Z5" s="19">
        <v>0</v>
      </c>
      <c r="AA5" s="19">
        <v>0</v>
      </c>
      <c r="AB5" s="19">
        <v>4</v>
      </c>
      <c r="AC5" s="19">
        <v>45</v>
      </c>
      <c r="AD5" s="26">
        <f>AF5-B5-D5-F5-H5-J5-L5-N5-P5-R5-T5-V5-X5-Z5-AB5</f>
        <v>7</v>
      </c>
      <c r="AE5" s="20">
        <f>AG5-C5-E5-G5-I5-K5-M5-O5-Q5-S5-U5-W5-Y5-AA5-AC5</f>
        <v>50</v>
      </c>
      <c r="AF5" s="19">
        <v>30</v>
      </c>
      <c r="AG5" s="19">
        <v>250</v>
      </c>
    </row>
    <row r="6" spans="1:34" ht="12.75" customHeight="1" x14ac:dyDescent="0.25">
      <c r="A6" s="18" t="s">
        <v>1</v>
      </c>
      <c r="B6" s="19">
        <v>0</v>
      </c>
      <c r="C6" s="19">
        <v>0</v>
      </c>
      <c r="D6" s="19">
        <v>0</v>
      </c>
      <c r="E6" s="19">
        <v>18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2</v>
      </c>
      <c r="M6" s="19">
        <v>12</v>
      </c>
      <c r="N6" s="19">
        <v>0</v>
      </c>
      <c r="O6" s="19">
        <v>0</v>
      </c>
      <c r="P6" s="19">
        <v>7</v>
      </c>
      <c r="Q6" s="19">
        <v>32</v>
      </c>
      <c r="R6" s="19">
        <v>0</v>
      </c>
      <c r="S6" s="19">
        <v>0</v>
      </c>
      <c r="T6" s="19">
        <v>10</v>
      </c>
      <c r="U6" s="19">
        <v>51</v>
      </c>
      <c r="V6" s="19">
        <v>3</v>
      </c>
      <c r="W6" s="19">
        <v>60</v>
      </c>
      <c r="X6" s="19">
        <v>0</v>
      </c>
      <c r="Y6" s="19">
        <v>0</v>
      </c>
      <c r="Z6" s="19">
        <v>0</v>
      </c>
      <c r="AA6" s="19">
        <v>0</v>
      </c>
      <c r="AB6" s="19">
        <v>5</v>
      </c>
      <c r="AC6" s="19">
        <v>53</v>
      </c>
      <c r="AD6" s="26">
        <f t="shared" ref="AD6:AE36" si="0">AF6-B6-D6-F6-H6-J6-L6-N6-P6-R6-T6-V6-X6-Z6-AB6</f>
        <v>8</v>
      </c>
      <c r="AE6" s="20">
        <f t="shared" si="0"/>
        <v>50</v>
      </c>
      <c r="AF6" s="19">
        <v>35</v>
      </c>
      <c r="AG6" s="19">
        <v>276</v>
      </c>
    </row>
    <row r="7" spans="1:34" ht="12.75" customHeight="1" x14ac:dyDescent="0.25">
      <c r="A7" s="18" t="s">
        <v>29</v>
      </c>
      <c r="B7" s="19">
        <v>0</v>
      </c>
      <c r="C7" s="19">
        <v>2</v>
      </c>
      <c r="D7" s="19">
        <v>5</v>
      </c>
      <c r="E7" s="19">
        <v>13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1</v>
      </c>
      <c r="M7" s="19">
        <v>5</v>
      </c>
      <c r="N7" s="19">
        <v>0</v>
      </c>
      <c r="O7" s="19">
        <v>0</v>
      </c>
      <c r="P7" s="19">
        <v>0</v>
      </c>
      <c r="Q7" s="19">
        <v>6</v>
      </c>
      <c r="R7" s="19">
        <v>0</v>
      </c>
      <c r="S7" s="19">
        <v>1</v>
      </c>
      <c r="T7" s="19">
        <v>4</v>
      </c>
      <c r="U7" s="19">
        <v>49</v>
      </c>
      <c r="V7" s="19">
        <v>0</v>
      </c>
      <c r="W7" s="19">
        <v>0</v>
      </c>
      <c r="X7" s="19">
        <v>0</v>
      </c>
      <c r="Y7" s="19">
        <v>1</v>
      </c>
      <c r="Z7" s="19">
        <v>0</v>
      </c>
      <c r="AA7" s="19">
        <v>0</v>
      </c>
      <c r="AB7" s="19">
        <v>0</v>
      </c>
      <c r="AC7" s="19">
        <v>3</v>
      </c>
      <c r="AD7" s="26">
        <f t="shared" si="0"/>
        <v>0</v>
      </c>
      <c r="AE7" s="20">
        <f t="shared" si="0"/>
        <v>4</v>
      </c>
      <c r="AF7" s="19">
        <v>10</v>
      </c>
      <c r="AG7" s="19">
        <v>84</v>
      </c>
    </row>
    <row r="8" spans="1:34" ht="12.75" customHeight="1" x14ac:dyDescent="0.25">
      <c r="A8" s="18" t="s">
        <v>1</v>
      </c>
      <c r="B8" s="19">
        <v>0</v>
      </c>
      <c r="C8" s="19">
        <v>6</v>
      </c>
      <c r="D8" s="19">
        <v>4</v>
      </c>
      <c r="E8" s="19">
        <v>13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2</v>
      </c>
      <c r="Q8" s="19">
        <v>11</v>
      </c>
      <c r="R8" s="19">
        <v>0</v>
      </c>
      <c r="S8" s="19">
        <v>2</v>
      </c>
      <c r="T8" s="19">
        <v>2</v>
      </c>
      <c r="U8" s="19">
        <v>34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1</v>
      </c>
      <c r="AC8" s="19">
        <v>7</v>
      </c>
      <c r="AD8" s="26">
        <f t="shared" si="0"/>
        <v>6</v>
      </c>
      <c r="AE8" s="20">
        <f t="shared" si="0"/>
        <v>6</v>
      </c>
      <c r="AF8" s="19">
        <v>15</v>
      </c>
      <c r="AG8" s="19">
        <v>80</v>
      </c>
    </row>
    <row r="9" spans="1:34" ht="12.75" customHeight="1" x14ac:dyDescent="0.25">
      <c r="A9" s="18" t="s">
        <v>30</v>
      </c>
      <c r="B9" s="19">
        <v>3</v>
      </c>
      <c r="C9" s="19">
        <v>15</v>
      </c>
      <c r="D9" s="19">
        <v>3</v>
      </c>
      <c r="E9" s="19">
        <v>38</v>
      </c>
      <c r="F9" s="19">
        <v>0</v>
      </c>
      <c r="G9" s="19">
        <v>0</v>
      </c>
      <c r="H9" s="19">
        <v>3</v>
      </c>
      <c r="I9" s="19">
        <v>3</v>
      </c>
      <c r="J9" s="19">
        <v>0</v>
      </c>
      <c r="K9" s="19">
        <v>0</v>
      </c>
      <c r="L9" s="19">
        <v>6</v>
      </c>
      <c r="M9" s="19">
        <v>23</v>
      </c>
      <c r="N9" s="19">
        <v>0</v>
      </c>
      <c r="O9" s="19">
        <v>0</v>
      </c>
      <c r="P9" s="19">
        <v>0</v>
      </c>
      <c r="Q9" s="19">
        <v>0</v>
      </c>
      <c r="R9" s="19">
        <v>3</v>
      </c>
      <c r="S9" s="19">
        <v>20</v>
      </c>
      <c r="T9" s="19">
        <v>0</v>
      </c>
      <c r="U9" s="19">
        <v>4</v>
      </c>
      <c r="V9" s="19">
        <v>1</v>
      </c>
      <c r="W9" s="19">
        <v>8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8</v>
      </c>
      <c r="AD9" s="26">
        <f t="shared" si="0"/>
        <v>0</v>
      </c>
      <c r="AE9" s="20">
        <f t="shared" si="0"/>
        <v>6</v>
      </c>
      <c r="AF9" s="19">
        <v>19</v>
      </c>
      <c r="AG9" s="19">
        <v>125</v>
      </c>
    </row>
    <row r="10" spans="1:34" ht="12.75" customHeight="1" x14ac:dyDescent="0.25">
      <c r="A10" s="18" t="s">
        <v>1</v>
      </c>
      <c r="B10" s="19">
        <v>1</v>
      </c>
      <c r="C10" s="19">
        <v>13</v>
      </c>
      <c r="D10" s="19">
        <v>3</v>
      </c>
      <c r="E10" s="19">
        <v>50</v>
      </c>
      <c r="F10" s="19">
        <v>0</v>
      </c>
      <c r="G10" s="19">
        <v>0</v>
      </c>
      <c r="H10" s="19">
        <v>3</v>
      </c>
      <c r="I10" s="19">
        <v>6</v>
      </c>
      <c r="J10" s="19">
        <v>0</v>
      </c>
      <c r="K10" s="19">
        <v>0</v>
      </c>
      <c r="L10" s="19">
        <v>3</v>
      </c>
      <c r="M10" s="19">
        <v>29</v>
      </c>
      <c r="N10" s="19">
        <v>0</v>
      </c>
      <c r="O10" s="19">
        <v>0</v>
      </c>
      <c r="P10" s="19">
        <v>0</v>
      </c>
      <c r="Q10" s="19">
        <v>0</v>
      </c>
      <c r="R10" s="19">
        <v>1</v>
      </c>
      <c r="S10" s="19">
        <v>23</v>
      </c>
      <c r="T10" s="19">
        <v>0</v>
      </c>
      <c r="U10" s="19">
        <v>4</v>
      </c>
      <c r="V10" s="19">
        <v>0</v>
      </c>
      <c r="W10" s="19">
        <v>7</v>
      </c>
      <c r="X10" s="19">
        <v>0</v>
      </c>
      <c r="Y10" s="19">
        <v>1</v>
      </c>
      <c r="Z10" s="19">
        <v>0</v>
      </c>
      <c r="AA10" s="19">
        <v>0</v>
      </c>
      <c r="AB10" s="19">
        <v>0</v>
      </c>
      <c r="AC10" s="19">
        <v>5</v>
      </c>
      <c r="AD10" s="26">
        <f t="shared" si="0"/>
        <v>3</v>
      </c>
      <c r="AE10" s="20">
        <f t="shared" si="0"/>
        <v>7</v>
      </c>
      <c r="AF10" s="19">
        <v>14</v>
      </c>
      <c r="AG10" s="19">
        <v>145</v>
      </c>
      <c r="AH10" s="9" t="s">
        <v>4</v>
      </c>
    </row>
    <row r="11" spans="1:34" ht="12.75" customHeight="1" x14ac:dyDescent="0.25">
      <c r="A11" s="18" t="s">
        <v>31</v>
      </c>
      <c r="B11" s="19">
        <v>4</v>
      </c>
      <c r="C11" s="19">
        <v>13</v>
      </c>
      <c r="D11" s="19">
        <v>1</v>
      </c>
      <c r="E11" s="19">
        <v>9</v>
      </c>
      <c r="F11" s="19">
        <v>0</v>
      </c>
      <c r="G11" s="19">
        <v>0</v>
      </c>
      <c r="H11" s="19">
        <v>5</v>
      </c>
      <c r="I11" s="19">
        <v>11</v>
      </c>
      <c r="J11" s="19">
        <v>0</v>
      </c>
      <c r="K11" s="19">
        <v>0</v>
      </c>
      <c r="L11" s="19">
        <v>0</v>
      </c>
      <c r="M11" s="19">
        <v>1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2</v>
      </c>
      <c r="T11" s="19">
        <v>0</v>
      </c>
      <c r="U11" s="19">
        <v>4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26">
        <f t="shared" si="0"/>
        <v>0</v>
      </c>
      <c r="AE11" s="20">
        <f t="shared" si="0"/>
        <v>2</v>
      </c>
      <c r="AF11" s="19">
        <v>10</v>
      </c>
      <c r="AG11" s="19">
        <v>42</v>
      </c>
    </row>
    <row r="12" spans="1:34" ht="12.75" customHeight="1" x14ac:dyDescent="0.25">
      <c r="A12" s="18" t="s">
        <v>1</v>
      </c>
      <c r="B12" s="19">
        <v>6</v>
      </c>
      <c r="C12" s="19">
        <v>22</v>
      </c>
      <c r="D12" s="19">
        <v>2</v>
      </c>
      <c r="E12" s="19">
        <v>21</v>
      </c>
      <c r="F12" s="19">
        <v>0</v>
      </c>
      <c r="G12" s="19">
        <v>1</v>
      </c>
      <c r="H12" s="19">
        <v>1</v>
      </c>
      <c r="I12" s="19">
        <v>19</v>
      </c>
      <c r="J12" s="19">
        <v>0</v>
      </c>
      <c r="K12" s="19">
        <v>0</v>
      </c>
      <c r="L12" s="19">
        <v>0</v>
      </c>
      <c r="M12" s="19">
        <v>0</v>
      </c>
      <c r="N12" s="19">
        <v>1</v>
      </c>
      <c r="O12" s="19">
        <v>1</v>
      </c>
      <c r="P12" s="19">
        <v>0</v>
      </c>
      <c r="Q12" s="19">
        <v>0</v>
      </c>
      <c r="R12" s="19">
        <v>0</v>
      </c>
      <c r="S12" s="19">
        <v>3</v>
      </c>
      <c r="T12" s="19">
        <v>1</v>
      </c>
      <c r="U12" s="19">
        <v>4</v>
      </c>
      <c r="V12" s="19">
        <v>0</v>
      </c>
      <c r="W12" s="19">
        <v>0</v>
      </c>
      <c r="X12" s="19">
        <v>0</v>
      </c>
      <c r="Y12" s="19">
        <v>1</v>
      </c>
      <c r="Z12" s="19">
        <v>0</v>
      </c>
      <c r="AA12" s="19">
        <v>0</v>
      </c>
      <c r="AB12" s="19">
        <v>0</v>
      </c>
      <c r="AC12" s="19">
        <v>0</v>
      </c>
      <c r="AD12" s="26">
        <f t="shared" si="0"/>
        <v>-1</v>
      </c>
      <c r="AE12" s="20">
        <f t="shared" si="0"/>
        <v>0</v>
      </c>
      <c r="AF12" s="19">
        <v>10</v>
      </c>
      <c r="AG12" s="19">
        <v>72</v>
      </c>
    </row>
    <row r="13" spans="1:34" ht="12.75" customHeight="1" x14ac:dyDescent="0.25">
      <c r="A13" s="18" t="s">
        <v>21</v>
      </c>
      <c r="B13" s="19">
        <v>0</v>
      </c>
      <c r="C13" s="19">
        <v>0</v>
      </c>
      <c r="D13" s="19">
        <v>6</v>
      </c>
      <c r="E13" s="19">
        <v>16</v>
      </c>
      <c r="F13" s="19">
        <v>1</v>
      </c>
      <c r="G13" s="19">
        <v>6</v>
      </c>
      <c r="H13" s="19">
        <v>1</v>
      </c>
      <c r="I13" s="19">
        <v>23</v>
      </c>
      <c r="J13" s="19">
        <v>0</v>
      </c>
      <c r="K13" s="19">
        <v>1</v>
      </c>
      <c r="L13" s="19">
        <v>0</v>
      </c>
      <c r="M13" s="19">
        <v>29</v>
      </c>
      <c r="N13" s="19">
        <v>0</v>
      </c>
      <c r="O13" s="19">
        <v>0</v>
      </c>
      <c r="P13" s="19">
        <v>0</v>
      </c>
      <c r="Q13" s="19">
        <v>0</v>
      </c>
      <c r="R13" s="19">
        <v>2</v>
      </c>
      <c r="S13" s="19">
        <v>16</v>
      </c>
      <c r="T13" s="19">
        <v>0</v>
      </c>
      <c r="U13" s="19">
        <v>4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26">
        <f t="shared" si="0"/>
        <v>0</v>
      </c>
      <c r="AE13" s="20">
        <f t="shared" si="0"/>
        <v>1</v>
      </c>
      <c r="AF13" s="19">
        <v>10</v>
      </c>
      <c r="AG13" s="19">
        <v>96</v>
      </c>
    </row>
    <row r="14" spans="1:34" ht="12.75" customHeight="1" x14ac:dyDescent="0.25">
      <c r="A14" s="18" t="s">
        <v>1</v>
      </c>
      <c r="B14" s="19">
        <v>1</v>
      </c>
      <c r="C14" s="19">
        <v>3</v>
      </c>
      <c r="D14" s="19">
        <v>0</v>
      </c>
      <c r="E14" s="19">
        <v>20</v>
      </c>
      <c r="F14" s="19">
        <v>0</v>
      </c>
      <c r="G14" s="19">
        <v>1</v>
      </c>
      <c r="H14" s="19">
        <v>13</v>
      </c>
      <c r="I14" s="19">
        <v>31</v>
      </c>
      <c r="J14" s="19">
        <v>0</v>
      </c>
      <c r="K14" s="19">
        <v>0</v>
      </c>
      <c r="L14" s="19">
        <v>10</v>
      </c>
      <c r="M14" s="25">
        <v>36</v>
      </c>
      <c r="N14" s="19">
        <v>0</v>
      </c>
      <c r="O14" s="19">
        <v>0</v>
      </c>
      <c r="P14" s="19">
        <v>0</v>
      </c>
      <c r="Q14" s="19">
        <v>0</v>
      </c>
      <c r="R14" s="19">
        <v>1</v>
      </c>
      <c r="S14" s="19">
        <v>12</v>
      </c>
      <c r="T14" s="19">
        <v>0</v>
      </c>
      <c r="U14" s="19">
        <v>5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2</v>
      </c>
      <c r="AD14" s="26">
        <f t="shared" si="0"/>
        <v>2</v>
      </c>
      <c r="AE14" s="20">
        <f t="shared" si="0"/>
        <v>3</v>
      </c>
      <c r="AF14" s="19">
        <v>27</v>
      </c>
      <c r="AG14" s="19">
        <v>113</v>
      </c>
    </row>
    <row r="15" spans="1:34" ht="12.75" customHeight="1" x14ac:dyDescent="0.25">
      <c r="A15" s="18" t="s">
        <v>22</v>
      </c>
      <c r="B15" s="19">
        <v>2</v>
      </c>
      <c r="C15" s="19">
        <v>19</v>
      </c>
      <c r="D15" s="19">
        <v>1</v>
      </c>
      <c r="E15" s="19">
        <v>11</v>
      </c>
      <c r="F15" s="19">
        <v>0</v>
      </c>
      <c r="G15" s="19">
        <v>6</v>
      </c>
      <c r="H15" s="19">
        <v>4</v>
      </c>
      <c r="I15" s="19">
        <v>45</v>
      </c>
      <c r="J15" s="19">
        <v>2</v>
      </c>
      <c r="K15" s="19">
        <v>8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1</v>
      </c>
      <c r="S15" s="19">
        <v>9</v>
      </c>
      <c r="T15" s="19">
        <v>0</v>
      </c>
      <c r="U15" s="19">
        <v>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2</v>
      </c>
      <c r="AD15" s="26">
        <f t="shared" si="0"/>
        <v>0</v>
      </c>
      <c r="AE15" s="20">
        <f t="shared" si="0"/>
        <v>1</v>
      </c>
      <c r="AF15" s="19">
        <v>10</v>
      </c>
      <c r="AG15" s="19">
        <v>108</v>
      </c>
      <c r="AH15" s="9" t="s">
        <v>4</v>
      </c>
    </row>
    <row r="16" spans="1:34" ht="12.75" customHeight="1" x14ac:dyDescent="0.25">
      <c r="A16" s="18" t="s">
        <v>1</v>
      </c>
      <c r="B16" s="19">
        <v>3</v>
      </c>
      <c r="C16" s="19">
        <v>10</v>
      </c>
      <c r="D16" s="19">
        <v>3</v>
      </c>
      <c r="E16" s="19">
        <v>11</v>
      </c>
      <c r="F16" s="19">
        <v>0</v>
      </c>
      <c r="G16" s="19">
        <v>2</v>
      </c>
      <c r="H16" s="19">
        <v>7</v>
      </c>
      <c r="I16" s="19">
        <v>46</v>
      </c>
      <c r="J16" s="19">
        <v>0</v>
      </c>
      <c r="K16" s="19">
        <v>14</v>
      </c>
      <c r="L16" s="19">
        <v>0</v>
      </c>
      <c r="M16" s="19">
        <v>1</v>
      </c>
      <c r="N16" s="19">
        <v>2</v>
      </c>
      <c r="O16" s="19">
        <v>2</v>
      </c>
      <c r="P16" s="19">
        <v>0</v>
      </c>
      <c r="Q16" s="19">
        <v>0</v>
      </c>
      <c r="R16" s="19">
        <v>7</v>
      </c>
      <c r="S16" s="19">
        <v>12</v>
      </c>
      <c r="T16" s="19">
        <v>2</v>
      </c>
      <c r="U16" s="19">
        <v>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5</v>
      </c>
      <c r="AD16" s="26">
        <f t="shared" si="0"/>
        <v>0</v>
      </c>
      <c r="AE16" s="20">
        <f t="shared" si="0"/>
        <v>3</v>
      </c>
      <c r="AF16" s="19">
        <v>24</v>
      </c>
      <c r="AG16" s="19">
        <v>114</v>
      </c>
      <c r="AH16" s="9" t="s">
        <v>4</v>
      </c>
    </row>
    <row r="17" spans="1:35" ht="12.75" customHeight="1" x14ac:dyDescent="0.25">
      <c r="A17" s="18" t="s">
        <v>23</v>
      </c>
      <c r="B17" s="19">
        <v>0</v>
      </c>
      <c r="C17" s="19">
        <v>0</v>
      </c>
      <c r="D17" s="19">
        <v>3</v>
      </c>
      <c r="E17" s="19">
        <v>6</v>
      </c>
      <c r="F17" s="19">
        <v>0</v>
      </c>
      <c r="G17" s="19">
        <v>0</v>
      </c>
      <c r="H17" s="19">
        <v>13</v>
      </c>
      <c r="I17" s="19">
        <v>45</v>
      </c>
      <c r="J17" s="19">
        <v>0</v>
      </c>
      <c r="K17" s="19">
        <v>0</v>
      </c>
      <c r="L17" s="19">
        <v>9</v>
      </c>
      <c r="M17" s="19">
        <v>45</v>
      </c>
      <c r="N17" s="19">
        <v>0</v>
      </c>
      <c r="O17" s="19">
        <v>0</v>
      </c>
      <c r="P17" s="19">
        <v>0</v>
      </c>
      <c r="Q17" s="19">
        <v>0</v>
      </c>
      <c r="R17" s="19">
        <v>3</v>
      </c>
      <c r="S17" s="19">
        <v>9</v>
      </c>
      <c r="T17" s="19">
        <v>2</v>
      </c>
      <c r="U17" s="19">
        <v>19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6">
        <f t="shared" si="0"/>
        <v>0</v>
      </c>
      <c r="AE17" s="20">
        <f t="shared" si="0"/>
        <v>0</v>
      </c>
      <c r="AF17" s="19">
        <v>30</v>
      </c>
      <c r="AG17" s="19">
        <v>124</v>
      </c>
      <c r="AH17" s="9" t="s">
        <v>4</v>
      </c>
      <c r="AI17" s="9" t="s">
        <v>5</v>
      </c>
    </row>
    <row r="18" spans="1:35" ht="12.75" customHeight="1" x14ac:dyDescent="0.25">
      <c r="A18" s="18" t="s">
        <v>1</v>
      </c>
      <c r="B18" s="19">
        <v>0</v>
      </c>
      <c r="C18" s="19">
        <v>4</v>
      </c>
      <c r="D18" s="19">
        <v>0</v>
      </c>
      <c r="E18" s="19">
        <v>10</v>
      </c>
      <c r="F18" s="19">
        <v>0</v>
      </c>
      <c r="G18" s="19">
        <v>1</v>
      </c>
      <c r="H18" s="19">
        <v>3</v>
      </c>
      <c r="I18" s="19">
        <v>13</v>
      </c>
      <c r="J18" s="19">
        <v>0</v>
      </c>
      <c r="K18" s="19">
        <v>0</v>
      </c>
      <c r="L18" s="19">
        <v>8</v>
      </c>
      <c r="M18" s="19">
        <v>38</v>
      </c>
      <c r="N18" s="19">
        <v>1</v>
      </c>
      <c r="O18" s="19">
        <v>1</v>
      </c>
      <c r="P18" s="19">
        <v>0</v>
      </c>
      <c r="Q18" s="19">
        <v>0</v>
      </c>
      <c r="R18" s="19">
        <v>1</v>
      </c>
      <c r="S18" s="19">
        <v>9</v>
      </c>
      <c r="T18" s="19">
        <v>6</v>
      </c>
      <c r="U18" s="19">
        <v>42</v>
      </c>
      <c r="V18" s="19">
        <v>0</v>
      </c>
      <c r="W18" s="19">
        <v>0</v>
      </c>
      <c r="X18" s="19">
        <v>0</v>
      </c>
      <c r="Y18" s="19">
        <v>1</v>
      </c>
      <c r="Z18" s="19">
        <v>0</v>
      </c>
      <c r="AA18" s="19">
        <v>0</v>
      </c>
      <c r="AB18" s="19">
        <v>0</v>
      </c>
      <c r="AC18" s="19">
        <v>0</v>
      </c>
      <c r="AD18" s="26">
        <f t="shared" si="0"/>
        <v>-1</v>
      </c>
      <c r="AE18" s="20">
        <f t="shared" si="0"/>
        <v>1</v>
      </c>
      <c r="AF18" s="19">
        <v>18</v>
      </c>
      <c r="AG18" s="19">
        <v>120</v>
      </c>
    </row>
    <row r="19" spans="1:35" ht="12.75" customHeight="1" x14ac:dyDescent="0.25">
      <c r="A19" s="18" t="s">
        <v>24</v>
      </c>
      <c r="B19" s="19">
        <v>0</v>
      </c>
      <c r="C19" s="19">
        <v>9</v>
      </c>
      <c r="D19" s="19">
        <v>2</v>
      </c>
      <c r="E19" s="19">
        <v>10</v>
      </c>
      <c r="F19" s="19">
        <v>1</v>
      </c>
      <c r="G19" s="19">
        <v>5</v>
      </c>
      <c r="H19" s="19">
        <v>0</v>
      </c>
      <c r="I19" s="19">
        <v>0</v>
      </c>
      <c r="J19" s="19">
        <v>1</v>
      </c>
      <c r="K19" s="19">
        <v>6</v>
      </c>
      <c r="L19" s="19">
        <v>18</v>
      </c>
      <c r="M19" s="19">
        <v>73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</v>
      </c>
      <c r="T19" s="19">
        <v>3</v>
      </c>
      <c r="U19" s="19">
        <v>40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6">
        <f t="shared" si="0"/>
        <v>0</v>
      </c>
      <c r="AE19" s="20">
        <f t="shared" si="0"/>
        <v>0</v>
      </c>
      <c r="AF19" s="19">
        <v>25</v>
      </c>
      <c r="AG19" s="19">
        <v>144</v>
      </c>
      <c r="AH19" s="9" t="s">
        <v>4</v>
      </c>
    </row>
    <row r="20" spans="1:35" ht="12.75" customHeight="1" x14ac:dyDescent="0.25">
      <c r="A20" s="18" t="s">
        <v>1</v>
      </c>
      <c r="B20" s="19">
        <v>5</v>
      </c>
      <c r="C20" s="19">
        <v>16</v>
      </c>
      <c r="D20" s="19">
        <v>0</v>
      </c>
      <c r="E20" s="19">
        <v>7</v>
      </c>
      <c r="F20" s="19">
        <v>0</v>
      </c>
      <c r="G20" s="19">
        <v>8</v>
      </c>
      <c r="H20" s="19">
        <v>0</v>
      </c>
      <c r="I20" s="19">
        <v>0</v>
      </c>
      <c r="J20" s="19">
        <v>0</v>
      </c>
      <c r="K20" s="19">
        <v>9</v>
      </c>
      <c r="L20" s="19">
        <v>18</v>
      </c>
      <c r="M20" s="19">
        <v>64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0</v>
      </c>
      <c r="U20" s="19">
        <v>5</v>
      </c>
      <c r="V20" s="19">
        <v>0</v>
      </c>
      <c r="W20" s="19">
        <v>0</v>
      </c>
      <c r="X20" s="19">
        <v>0</v>
      </c>
      <c r="Y20" s="19">
        <v>1</v>
      </c>
      <c r="Z20" s="19">
        <v>0</v>
      </c>
      <c r="AA20" s="19">
        <v>0</v>
      </c>
      <c r="AB20" s="19">
        <v>0</v>
      </c>
      <c r="AC20" s="19">
        <v>2</v>
      </c>
      <c r="AD20" s="26">
        <f t="shared" si="0"/>
        <v>0</v>
      </c>
      <c r="AE20" s="20">
        <f t="shared" si="0"/>
        <v>0</v>
      </c>
      <c r="AF20" s="19">
        <v>23</v>
      </c>
      <c r="AG20" s="19">
        <v>113</v>
      </c>
      <c r="AH20" s="9" t="s">
        <v>4</v>
      </c>
    </row>
    <row r="21" spans="1:35" ht="12.75" customHeight="1" x14ac:dyDescent="0.25">
      <c r="A21" s="18" t="s">
        <v>25</v>
      </c>
      <c r="B21" s="19">
        <v>3</v>
      </c>
      <c r="C21" s="19">
        <v>16</v>
      </c>
      <c r="D21" s="19">
        <v>4</v>
      </c>
      <c r="E21" s="19">
        <v>34</v>
      </c>
      <c r="F21" s="19">
        <v>0</v>
      </c>
      <c r="G21" s="19">
        <v>0</v>
      </c>
      <c r="H21" s="19">
        <v>10</v>
      </c>
      <c r="I21" s="19">
        <v>26</v>
      </c>
      <c r="J21" s="19">
        <v>0</v>
      </c>
      <c r="K21" s="19">
        <v>0</v>
      </c>
      <c r="L21" s="19">
        <v>0</v>
      </c>
      <c r="M21" s="19">
        <v>5</v>
      </c>
      <c r="N21" s="19">
        <v>0</v>
      </c>
      <c r="O21" s="19">
        <v>0</v>
      </c>
      <c r="P21" s="19">
        <v>0</v>
      </c>
      <c r="Q21" s="19">
        <v>0</v>
      </c>
      <c r="R21" s="19">
        <v>1</v>
      </c>
      <c r="S21" s="19">
        <v>8</v>
      </c>
      <c r="T21" s="19">
        <v>0</v>
      </c>
      <c r="U21" s="19">
        <v>6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6">
        <f t="shared" si="0"/>
        <v>0</v>
      </c>
      <c r="AE21" s="20">
        <f t="shared" si="0"/>
        <v>0</v>
      </c>
      <c r="AF21" s="19">
        <v>18</v>
      </c>
      <c r="AG21" s="19">
        <v>95</v>
      </c>
      <c r="AH21" s="9" t="s">
        <v>4</v>
      </c>
    </row>
    <row r="22" spans="1:35" ht="12.75" customHeight="1" x14ac:dyDescent="0.25">
      <c r="A22" s="18" t="s">
        <v>1</v>
      </c>
      <c r="B22" s="19">
        <v>1</v>
      </c>
      <c r="C22" s="19">
        <v>21</v>
      </c>
      <c r="D22" s="19">
        <v>6</v>
      </c>
      <c r="E22" s="19">
        <v>27</v>
      </c>
      <c r="F22" s="19">
        <v>1</v>
      </c>
      <c r="G22" s="19">
        <v>1</v>
      </c>
      <c r="H22" s="19">
        <v>7</v>
      </c>
      <c r="I22" s="19">
        <v>38</v>
      </c>
      <c r="J22" s="19">
        <v>0</v>
      </c>
      <c r="K22" s="19">
        <v>0</v>
      </c>
      <c r="L22" s="19">
        <v>6</v>
      </c>
      <c r="M22" s="19">
        <v>17</v>
      </c>
      <c r="N22" s="19">
        <v>1</v>
      </c>
      <c r="O22" s="19">
        <v>1</v>
      </c>
      <c r="P22" s="19">
        <v>0</v>
      </c>
      <c r="Q22" s="19">
        <v>0</v>
      </c>
      <c r="R22" s="19">
        <v>1</v>
      </c>
      <c r="S22" s="19">
        <v>10</v>
      </c>
      <c r="T22" s="19">
        <v>0</v>
      </c>
      <c r="U22" s="19">
        <v>6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26">
        <f t="shared" si="0"/>
        <v>0</v>
      </c>
      <c r="AE22" s="20">
        <f t="shared" si="0"/>
        <v>1</v>
      </c>
      <c r="AF22" s="19">
        <v>23</v>
      </c>
      <c r="AG22" s="19">
        <v>122</v>
      </c>
    </row>
    <row r="23" spans="1:35" ht="12.75" customHeight="1" x14ac:dyDescent="0.25">
      <c r="A23" s="18" t="s">
        <v>26</v>
      </c>
      <c r="B23" s="19">
        <v>0</v>
      </c>
      <c r="C23" s="19">
        <v>11</v>
      </c>
      <c r="D23" s="19">
        <v>1</v>
      </c>
      <c r="E23" s="19">
        <v>9</v>
      </c>
      <c r="F23" s="19">
        <v>0</v>
      </c>
      <c r="G23" s="19">
        <v>11</v>
      </c>
      <c r="H23" s="19">
        <v>22</v>
      </c>
      <c r="I23" s="19">
        <v>80</v>
      </c>
      <c r="J23" s="19">
        <v>3</v>
      </c>
      <c r="K23" s="19">
        <v>41</v>
      </c>
      <c r="L23" s="19">
        <v>2</v>
      </c>
      <c r="M23" s="19">
        <v>32</v>
      </c>
      <c r="N23" s="19">
        <v>0</v>
      </c>
      <c r="O23" s="19">
        <v>0</v>
      </c>
      <c r="P23" s="19">
        <v>0</v>
      </c>
      <c r="Q23" s="19">
        <v>0</v>
      </c>
      <c r="R23" s="19">
        <v>2</v>
      </c>
      <c r="S23" s="19">
        <v>2</v>
      </c>
      <c r="T23" s="19">
        <v>2</v>
      </c>
      <c r="U23" s="19">
        <v>59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1</v>
      </c>
      <c r="AD23" s="26">
        <f t="shared" si="0"/>
        <v>0</v>
      </c>
      <c r="AE23" s="20">
        <f t="shared" si="0"/>
        <v>0</v>
      </c>
      <c r="AF23" s="19">
        <v>32</v>
      </c>
      <c r="AG23" s="19">
        <v>246</v>
      </c>
      <c r="AH23" s="9" t="s">
        <v>4</v>
      </c>
    </row>
    <row r="24" spans="1:35" ht="12.75" customHeight="1" x14ac:dyDescent="0.25">
      <c r="A24" s="18" t="s">
        <v>1</v>
      </c>
      <c r="B24" s="19">
        <v>4</v>
      </c>
      <c r="C24" s="19">
        <v>20</v>
      </c>
      <c r="D24" s="19">
        <v>1</v>
      </c>
      <c r="E24" s="19">
        <v>4</v>
      </c>
      <c r="F24" s="19">
        <v>1</v>
      </c>
      <c r="G24" s="19">
        <v>10</v>
      </c>
      <c r="H24" s="19">
        <v>5</v>
      </c>
      <c r="I24" s="19">
        <v>51</v>
      </c>
      <c r="J24" s="19">
        <v>6</v>
      </c>
      <c r="K24" s="19">
        <v>38</v>
      </c>
      <c r="L24" s="19">
        <v>9</v>
      </c>
      <c r="M24" s="19">
        <v>38</v>
      </c>
      <c r="N24" s="19">
        <v>1</v>
      </c>
      <c r="O24" s="19">
        <v>1</v>
      </c>
      <c r="P24" s="19">
        <v>0</v>
      </c>
      <c r="Q24" s="19">
        <v>0</v>
      </c>
      <c r="R24" s="19">
        <v>0</v>
      </c>
      <c r="S24" s="19">
        <v>1</v>
      </c>
      <c r="T24" s="19">
        <v>7</v>
      </c>
      <c r="U24" s="19">
        <v>58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2</v>
      </c>
      <c r="AD24" s="26">
        <f t="shared" si="0"/>
        <v>0</v>
      </c>
      <c r="AE24" s="20">
        <f t="shared" si="0"/>
        <v>1</v>
      </c>
      <c r="AF24" s="19">
        <v>34</v>
      </c>
      <c r="AG24" s="19">
        <v>224</v>
      </c>
      <c r="AH24" s="9" t="s">
        <v>4</v>
      </c>
    </row>
    <row r="25" spans="1:35" ht="12.75" customHeight="1" x14ac:dyDescent="0.25">
      <c r="A25" s="18" t="s">
        <v>27</v>
      </c>
      <c r="B25" s="19">
        <v>3</v>
      </c>
      <c r="C25" s="19">
        <v>20</v>
      </c>
      <c r="D25" s="19">
        <v>2</v>
      </c>
      <c r="E25" s="19">
        <v>19</v>
      </c>
      <c r="F25" s="19">
        <v>3</v>
      </c>
      <c r="G25" s="19">
        <v>22</v>
      </c>
      <c r="H25" s="19">
        <v>14</v>
      </c>
      <c r="I25" s="19">
        <v>73</v>
      </c>
      <c r="J25" s="19">
        <v>1</v>
      </c>
      <c r="K25" s="19">
        <v>5</v>
      </c>
      <c r="L25" s="19">
        <v>11</v>
      </c>
      <c r="M25" s="19">
        <v>39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5</v>
      </c>
      <c r="T25" s="19">
        <v>11</v>
      </c>
      <c r="U25" s="19">
        <v>121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6">
        <f t="shared" si="0"/>
        <v>1</v>
      </c>
      <c r="AE25" s="20">
        <f t="shared" si="0"/>
        <v>9</v>
      </c>
      <c r="AF25" s="19">
        <v>46</v>
      </c>
      <c r="AG25" s="19">
        <v>313</v>
      </c>
      <c r="AH25" s="9" t="s">
        <v>4</v>
      </c>
    </row>
    <row r="26" spans="1:35" ht="12.75" customHeight="1" x14ac:dyDescent="0.25">
      <c r="A26" s="18" t="s">
        <v>1</v>
      </c>
      <c r="B26" s="19">
        <v>0</v>
      </c>
      <c r="C26" s="19">
        <v>16</v>
      </c>
      <c r="D26" s="19">
        <v>1</v>
      </c>
      <c r="E26" s="19">
        <v>11</v>
      </c>
      <c r="F26" s="19">
        <v>2</v>
      </c>
      <c r="G26" s="19">
        <v>7</v>
      </c>
      <c r="H26" s="19">
        <v>3</v>
      </c>
      <c r="I26" s="19">
        <v>43</v>
      </c>
      <c r="J26" s="19">
        <v>0</v>
      </c>
      <c r="K26" s="19">
        <v>5</v>
      </c>
      <c r="L26" s="19">
        <v>17</v>
      </c>
      <c r="M26" s="19">
        <v>50</v>
      </c>
      <c r="N26" s="19">
        <v>1</v>
      </c>
      <c r="O26" s="19">
        <v>1</v>
      </c>
      <c r="P26" s="19">
        <v>0</v>
      </c>
      <c r="Q26" s="19">
        <v>0</v>
      </c>
      <c r="R26" s="19">
        <v>0</v>
      </c>
      <c r="S26" s="19">
        <v>4</v>
      </c>
      <c r="T26" s="19">
        <v>10</v>
      </c>
      <c r="U26" s="19">
        <v>122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6">
        <f t="shared" si="0"/>
        <v>0</v>
      </c>
      <c r="AE26" s="20">
        <f t="shared" si="0"/>
        <v>10</v>
      </c>
      <c r="AF26" s="19">
        <v>34</v>
      </c>
      <c r="AG26" s="19">
        <v>269</v>
      </c>
      <c r="AH26" s="9" t="s">
        <v>4</v>
      </c>
    </row>
    <row r="27" spans="1:35" ht="12.75" customHeight="1" x14ac:dyDescent="0.25">
      <c r="A27" s="18" t="s">
        <v>35</v>
      </c>
      <c r="B27" s="19">
        <v>1</v>
      </c>
      <c r="C27" s="19">
        <v>32</v>
      </c>
      <c r="D27" s="19">
        <v>1</v>
      </c>
      <c r="E27" s="19">
        <v>30</v>
      </c>
      <c r="F27" s="19">
        <v>3</v>
      </c>
      <c r="G27" s="19">
        <v>57</v>
      </c>
      <c r="H27" s="19">
        <v>1</v>
      </c>
      <c r="I27" s="19">
        <v>4</v>
      </c>
      <c r="J27" s="19">
        <v>0</v>
      </c>
      <c r="K27" s="19">
        <v>4</v>
      </c>
      <c r="L27" s="19">
        <v>0</v>
      </c>
      <c r="M27" s="19">
        <v>8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7</v>
      </c>
      <c r="T27" s="19">
        <v>8</v>
      </c>
      <c r="U27" s="19">
        <v>82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6">
        <f t="shared" si="0"/>
        <v>0</v>
      </c>
      <c r="AE27" s="20">
        <f t="shared" si="0"/>
        <v>0</v>
      </c>
      <c r="AF27" s="19">
        <v>14</v>
      </c>
      <c r="AG27" s="19">
        <v>224</v>
      </c>
      <c r="AH27" s="9" t="s">
        <v>4</v>
      </c>
      <c r="AI27" s="9" t="s">
        <v>5</v>
      </c>
    </row>
    <row r="28" spans="1:35" ht="12.75" customHeight="1" x14ac:dyDescent="0.25">
      <c r="A28" s="18" t="s">
        <v>1</v>
      </c>
      <c r="B28" s="19">
        <v>5</v>
      </c>
      <c r="C28" s="19">
        <v>57</v>
      </c>
      <c r="D28" s="19">
        <v>3</v>
      </c>
      <c r="E28" s="19">
        <v>37</v>
      </c>
      <c r="F28" s="19">
        <v>4</v>
      </c>
      <c r="G28" s="19">
        <v>54</v>
      </c>
      <c r="H28" s="19">
        <v>1</v>
      </c>
      <c r="I28" s="19">
        <v>5</v>
      </c>
      <c r="J28" s="19">
        <v>0</v>
      </c>
      <c r="K28" s="19">
        <v>14</v>
      </c>
      <c r="L28" s="19">
        <v>10</v>
      </c>
      <c r="M28" s="19">
        <v>26</v>
      </c>
      <c r="N28" s="19">
        <v>0</v>
      </c>
      <c r="O28" s="19">
        <v>0</v>
      </c>
      <c r="P28" s="19">
        <v>0</v>
      </c>
      <c r="Q28" s="19">
        <v>0</v>
      </c>
      <c r="R28" s="19">
        <v>3</v>
      </c>
      <c r="S28" s="19">
        <v>13</v>
      </c>
      <c r="T28" s="19">
        <v>3</v>
      </c>
      <c r="U28" s="19">
        <v>59</v>
      </c>
      <c r="V28" s="19">
        <v>0</v>
      </c>
      <c r="W28" s="19">
        <v>0</v>
      </c>
      <c r="X28" s="19">
        <v>0</v>
      </c>
      <c r="Y28" s="19">
        <v>0</v>
      </c>
      <c r="Z28" s="19">
        <v>1</v>
      </c>
      <c r="AA28" s="19">
        <v>1</v>
      </c>
      <c r="AB28" s="19">
        <v>0</v>
      </c>
      <c r="AC28" s="19">
        <v>0</v>
      </c>
      <c r="AD28" s="26">
        <f t="shared" si="0"/>
        <v>-1</v>
      </c>
      <c r="AE28" s="20">
        <f t="shared" si="0"/>
        <v>0</v>
      </c>
      <c r="AF28" s="19">
        <v>29</v>
      </c>
      <c r="AG28" s="19">
        <v>266</v>
      </c>
      <c r="AH28" s="9" t="s">
        <v>4</v>
      </c>
    </row>
    <row r="29" spans="1:35" ht="12.75" customHeight="1" x14ac:dyDescent="0.25">
      <c r="A29" s="18" t="s">
        <v>36</v>
      </c>
      <c r="B29" s="19">
        <v>0</v>
      </c>
      <c r="C29" s="19">
        <v>11</v>
      </c>
      <c r="D29" s="19">
        <v>1</v>
      </c>
      <c r="E29" s="19">
        <v>7</v>
      </c>
      <c r="F29" s="28">
        <v>0</v>
      </c>
      <c r="G29" s="19">
        <v>2</v>
      </c>
      <c r="H29" s="19">
        <v>3</v>
      </c>
      <c r="I29" s="19">
        <v>23</v>
      </c>
      <c r="J29" s="19">
        <v>0</v>
      </c>
      <c r="K29" s="19">
        <v>0</v>
      </c>
      <c r="L29" s="19">
        <v>5</v>
      </c>
      <c r="M29" s="19">
        <v>32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16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6">
        <f t="shared" si="0"/>
        <v>0</v>
      </c>
      <c r="AE29" s="20">
        <f t="shared" si="0"/>
        <v>2</v>
      </c>
      <c r="AF29" s="19">
        <v>9</v>
      </c>
      <c r="AG29" s="19">
        <v>93</v>
      </c>
      <c r="AH29" s="9" t="s">
        <v>4</v>
      </c>
      <c r="AI29" s="9" t="s">
        <v>5</v>
      </c>
    </row>
    <row r="30" spans="1:35" ht="12.75" customHeight="1" x14ac:dyDescent="0.25">
      <c r="A30" s="18" t="s">
        <v>1</v>
      </c>
      <c r="B30" s="19">
        <v>1</v>
      </c>
      <c r="C30" s="19">
        <v>11</v>
      </c>
      <c r="D30" s="19">
        <v>1</v>
      </c>
      <c r="E30" s="19">
        <v>9</v>
      </c>
      <c r="F30" s="19">
        <v>0</v>
      </c>
      <c r="G30" s="19">
        <v>1</v>
      </c>
      <c r="H30" s="19">
        <v>3</v>
      </c>
      <c r="I30" s="19">
        <v>27</v>
      </c>
      <c r="J30" s="19">
        <v>0</v>
      </c>
      <c r="K30" s="19">
        <v>0</v>
      </c>
      <c r="L30" s="19">
        <v>9</v>
      </c>
      <c r="M30" s="19">
        <v>43</v>
      </c>
      <c r="N30" s="19">
        <v>0</v>
      </c>
      <c r="O30" s="19">
        <v>0</v>
      </c>
      <c r="P30" s="19">
        <v>0</v>
      </c>
      <c r="Q30" s="19">
        <v>0</v>
      </c>
      <c r="R30" s="19">
        <v>2</v>
      </c>
      <c r="S30" s="19">
        <v>5</v>
      </c>
      <c r="T30" s="19">
        <v>0</v>
      </c>
      <c r="U30" s="19">
        <v>6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6">
        <f t="shared" si="0"/>
        <v>0</v>
      </c>
      <c r="AE30" s="20">
        <f t="shared" si="0"/>
        <v>1</v>
      </c>
      <c r="AF30" s="19">
        <v>16</v>
      </c>
      <c r="AG30" s="19">
        <v>103</v>
      </c>
      <c r="AH30" s="9" t="s">
        <v>4</v>
      </c>
      <c r="AI30" s="9" t="s">
        <v>5</v>
      </c>
    </row>
    <row r="31" spans="1:35" ht="12.75" customHeight="1" x14ac:dyDescent="0.25">
      <c r="A31" s="18" t="s">
        <v>37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4</v>
      </c>
      <c r="H31" s="19">
        <v>0</v>
      </c>
      <c r="I31" s="19">
        <v>2</v>
      </c>
      <c r="J31" s="19">
        <v>0</v>
      </c>
      <c r="K31" s="19">
        <v>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13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6">
        <f t="shared" si="0"/>
        <v>0</v>
      </c>
      <c r="AE31" s="20">
        <f t="shared" si="0"/>
        <v>0</v>
      </c>
      <c r="AF31" s="19">
        <v>0</v>
      </c>
      <c r="AG31" s="19">
        <v>20</v>
      </c>
      <c r="AH31" s="9" t="s">
        <v>4</v>
      </c>
      <c r="AI31" s="9" t="s">
        <v>5</v>
      </c>
    </row>
    <row r="32" spans="1:35" ht="12.75" customHeight="1" x14ac:dyDescent="0.25">
      <c r="A32" s="18" t="s">
        <v>1</v>
      </c>
      <c r="B32" s="19">
        <v>1</v>
      </c>
      <c r="C32" s="19">
        <v>2</v>
      </c>
      <c r="D32" s="19">
        <v>0</v>
      </c>
      <c r="E32" s="19">
        <v>0</v>
      </c>
      <c r="F32" s="19">
        <v>1</v>
      </c>
      <c r="G32" s="19">
        <v>9</v>
      </c>
      <c r="H32" s="19">
        <v>0</v>
      </c>
      <c r="I32" s="19">
        <v>0</v>
      </c>
      <c r="J32" s="19">
        <v>0</v>
      </c>
      <c r="K32" s="19">
        <v>3</v>
      </c>
      <c r="L32" s="19">
        <v>0</v>
      </c>
      <c r="M32" s="19">
        <v>2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14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6">
        <f t="shared" si="0"/>
        <v>0</v>
      </c>
      <c r="AE32" s="20">
        <f t="shared" si="0"/>
        <v>0</v>
      </c>
      <c r="AF32" s="19">
        <v>2</v>
      </c>
      <c r="AG32" s="19">
        <v>30</v>
      </c>
      <c r="AH32" s="9" t="s">
        <v>4</v>
      </c>
      <c r="AI32" s="9" t="s">
        <v>5</v>
      </c>
    </row>
    <row r="33" spans="1:35" ht="12.75" customHeight="1" x14ac:dyDescent="0.25">
      <c r="A33" s="18" t="s">
        <v>38</v>
      </c>
      <c r="B33" s="19">
        <v>0</v>
      </c>
      <c r="C33" s="19">
        <v>3</v>
      </c>
      <c r="D33" s="19">
        <v>0</v>
      </c>
      <c r="E33" s="19">
        <v>1</v>
      </c>
      <c r="F33" s="19">
        <v>1</v>
      </c>
      <c r="G33" s="19">
        <v>17</v>
      </c>
      <c r="H33" s="19">
        <v>0</v>
      </c>
      <c r="I33" s="19">
        <v>7</v>
      </c>
      <c r="J33" s="19">
        <v>0</v>
      </c>
      <c r="K33" s="19">
        <v>3</v>
      </c>
      <c r="L33" s="19">
        <v>3</v>
      </c>
      <c r="M33" s="19">
        <v>13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23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6">
        <f t="shared" si="0"/>
        <v>0</v>
      </c>
      <c r="AE33" s="20">
        <f t="shared" si="0"/>
        <v>0</v>
      </c>
      <c r="AF33" s="19">
        <v>4</v>
      </c>
      <c r="AG33" s="19">
        <v>67</v>
      </c>
      <c r="AI33" s="9" t="s">
        <v>5</v>
      </c>
    </row>
    <row r="34" spans="1:35" ht="12.75" customHeight="1" x14ac:dyDescent="0.25">
      <c r="A34" s="18" t="s">
        <v>1</v>
      </c>
      <c r="B34" s="19">
        <v>0</v>
      </c>
      <c r="C34" s="19">
        <v>1</v>
      </c>
      <c r="D34" s="19">
        <v>0</v>
      </c>
      <c r="E34" s="19">
        <v>1</v>
      </c>
      <c r="F34" s="19">
        <v>1</v>
      </c>
      <c r="G34" s="19">
        <v>5</v>
      </c>
      <c r="H34" s="19">
        <v>3</v>
      </c>
      <c r="I34" s="19">
        <v>3</v>
      </c>
      <c r="J34" s="19">
        <v>0</v>
      </c>
      <c r="K34" s="19">
        <v>2</v>
      </c>
      <c r="L34" s="19">
        <v>6</v>
      </c>
      <c r="M34" s="19">
        <v>6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1</v>
      </c>
      <c r="U34" s="19">
        <v>30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6">
        <f t="shared" si="0"/>
        <v>0</v>
      </c>
      <c r="AE34" s="20">
        <f t="shared" si="0"/>
        <v>0</v>
      </c>
      <c r="AF34" s="19">
        <v>11</v>
      </c>
      <c r="AG34" s="19">
        <v>48</v>
      </c>
      <c r="AH34" s="9" t="s">
        <v>4</v>
      </c>
      <c r="AI34" s="9" t="s">
        <v>5</v>
      </c>
    </row>
    <row r="35" spans="1:35" ht="12.75" customHeight="1" x14ac:dyDescent="0.25">
      <c r="A35" s="18" t="s">
        <v>39</v>
      </c>
      <c r="B35" s="19">
        <v>0</v>
      </c>
      <c r="C35" s="19">
        <v>2</v>
      </c>
      <c r="D35" s="19">
        <v>0</v>
      </c>
      <c r="E35" s="19">
        <v>0</v>
      </c>
      <c r="F35" s="19">
        <v>0</v>
      </c>
      <c r="G35" s="19">
        <v>2</v>
      </c>
      <c r="H35" s="19">
        <v>0</v>
      </c>
      <c r="I35" s="19">
        <v>0</v>
      </c>
      <c r="J35" s="19">
        <v>0</v>
      </c>
      <c r="K35" s="19">
        <v>2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4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6">
        <f t="shared" si="0"/>
        <v>0</v>
      </c>
      <c r="AE35" s="20">
        <f t="shared" si="0"/>
        <v>0</v>
      </c>
      <c r="AF35" s="19">
        <v>0</v>
      </c>
      <c r="AG35" s="19">
        <v>10</v>
      </c>
      <c r="AH35" s="9" t="s">
        <v>4</v>
      </c>
    </row>
    <row r="36" spans="1:35" ht="12.75" customHeight="1" x14ac:dyDescent="0.25">
      <c r="A36" s="18" t="s">
        <v>1</v>
      </c>
      <c r="B36" s="19">
        <v>0</v>
      </c>
      <c r="C36" s="19">
        <v>3</v>
      </c>
      <c r="D36" s="19">
        <v>0</v>
      </c>
      <c r="E36" s="19">
        <v>0</v>
      </c>
      <c r="F36" s="19">
        <v>0</v>
      </c>
      <c r="G36" s="19">
        <v>3</v>
      </c>
      <c r="H36" s="19">
        <v>0</v>
      </c>
      <c r="I36" s="19">
        <v>0</v>
      </c>
      <c r="J36" s="19">
        <v>0</v>
      </c>
      <c r="K36" s="19">
        <v>2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6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6">
        <f t="shared" si="0"/>
        <v>0</v>
      </c>
      <c r="AE36" s="20">
        <f t="shared" si="0"/>
        <v>0</v>
      </c>
      <c r="AF36" s="19">
        <v>0</v>
      </c>
      <c r="AG36" s="19">
        <v>14</v>
      </c>
      <c r="AH36" s="9" t="s">
        <v>4</v>
      </c>
      <c r="AI36" s="9" t="s">
        <v>5</v>
      </c>
    </row>
    <row r="37" spans="1:35" ht="12.75" customHeight="1" x14ac:dyDescent="0.3">
      <c r="A37" s="18" t="s">
        <v>15</v>
      </c>
      <c r="B37" s="16">
        <v>16</v>
      </c>
      <c r="C37" s="19"/>
      <c r="D37" s="16">
        <v>39</v>
      </c>
      <c r="F37" s="16">
        <v>9</v>
      </c>
      <c r="G37" s="19"/>
      <c r="H37" s="16">
        <v>76</v>
      </c>
      <c r="I37" s="19"/>
      <c r="J37" s="16">
        <v>7</v>
      </c>
      <c r="K37" s="19"/>
      <c r="L37" s="16">
        <v>55</v>
      </c>
      <c r="M37" s="19"/>
      <c r="N37" s="16">
        <v>0</v>
      </c>
      <c r="O37" s="19"/>
      <c r="P37" s="16">
        <v>4</v>
      </c>
      <c r="Q37" s="24"/>
      <c r="R37" s="16">
        <v>12</v>
      </c>
      <c r="S37" s="19"/>
      <c r="T37" s="16">
        <v>34</v>
      </c>
      <c r="U37" s="19"/>
      <c r="V37" s="16">
        <v>3</v>
      </c>
      <c r="W37" s="24"/>
      <c r="X37" s="16">
        <v>0</v>
      </c>
      <c r="Y37" s="19"/>
      <c r="Z37" s="16">
        <v>0</v>
      </c>
      <c r="AA37" s="16"/>
      <c r="AB37" s="16">
        <v>4</v>
      </c>
      <c r="AC37" s="19"/>
      <c r="AD37" s="16">
        <f>AD5+AD7+AD9+AD11+AD13+AD15+AD17+AD19+AD21+AD23+AD25+AD27+AD29+AD31+AD33+AD35</f>
        <v>8</v>
      </c>
      <c r="AE37" s="16"/>
      <c r="AF37" s="22">
        <v>267</v>
      </c>
      <c r="AG37" s="21"/>
      <c r="AH37" s="8"/>
    </row>
    <row r="38" spans="1:35" ht="12.75" customHeight="1" x14ac:dyDescent="0.3">
      <c r="A38" s="18" t="s">
        <v>2</v>
      </c>
      <c r="B38" s="16">
        <v>28</v>
      </c>
      <c r="C38" s="19"/>
      <c r="D38" s="16">
        <v>24</v>
      </c>
      <c r="E38" s="19"/>
      <c r="F38" s="16">
        <v>10</v>
      </c>
      <c r="G38" s="19"/>
      <c r="H38" s="16">
        <v>49</v>
      </c>
      <c r="I38" s="19"/>
      <c r="J38" s="16">
        <v>6</v>
      </c>
      <c r="K38" s="19"/>
      <c r="L38" s="16">
        <v>98</v>
      </c>
      <c r="M38" s="19"/>
      <c r="N38" s="16">
        <v>7</v>
      </c>
      <c r="O38" s="19"/>
      <c r="P38" s="16">
        <v>9</v>
      </c>
      <c r="Q38" s="24"/>
      <c r="R38" s="16">
        <v>16</v>
      </c>
      <c r="S38" s="19"/>
      <c r="T38" s="16">
        <v>42</v>
      </c>
      <c r="U38" s="19"/>
      <c r="V38" s="16">
        <v>3</v>
      </c>
      <c r="W38" s="24"/>
      <c r="X38" s="16">
        <v>0</v>
      </c>
      <c r="Y38" s="19"/>
      <c r="Z38" s="16">
        <v>1</v>
      </c>
      <c r="AA38" s="16"/>
      <c r="AB38" s="16">
        <v>6</v>
      </c>
      <c r="AC38" s="19"/>
      <c r="AD38" s="16">
        <f>AD6+AD8+AD10+AD12+AD14+AD16+AD18+AD20+AD22+AD24+AD26+AD28+AD30+AD32+AD34+AD36</f>
        <v>16</v>
      </c>
      <c r="AE38" s="16"/>
      <c r="AF38" s="22">
        <v>315</v>
      </c>
      <c r="AG38" s="21"/>
      <c r="AH38" s="8"/>
    </row>
    <row r="39" spans="1:35" ht="12.75" customHeight="1" x14ac:dyDescent="0.3">
      <c r="A39" s="18" t="s">
        <v>14</v>
      </c>
      <c r="B39" s="24"/>
      <c r="C39" s="23">
        <v>153</v>
      </c>
      <c r="D39" s="24"/>
      <c r="E39" s="24">
        <v>224</v>
      </c>
      <c r="F39" s="24"/>
      <c r="G39" s="24">
        <v>132</v>
      </c>
      <c r="H39" s="24"/>
      <c r="I39" s="24">
        <v>342</v>
      </c>
      <c r="J39" s="24"/>
      <c r="K39" s="24">
        <v>71</v>
      </c>
      <c r="L39" s="24"/>
      <c r="M39" s="24">
        <v>316</v>
      </c>
      <c r="N39" s="24"/>
      <c r="O39" s="24">
        <v>0</v>
      </c>
      <c r="P39" s="24"/>
      <c r="Q39" s="24">
        <v>42</v>
      </c>
      <c r="R39" s="24"/>
      <c r="S39" s="24">
        <v>80</v>
      </c>
      <c r="T39" s="24"/>
      <c r="U39" s="24">
        <v>493</v>
      </c>
      <c r="V39" s="24"/>
      <c r="W39" s="24">
        <v>53</v>
      </c>
      <c r="X39" s="24"/>
      <c r="Y39" s="24">
        <v>1</v>
      </c>
      <c r="Z39" s="24"/>
      <c r="AA39" s="24">
        <v>0</v>
      </c>
      <c r="AB39" s="24"/>
      <c r="AC39" s="24">
        <v>59</v>
      </c>
      <c r="AD39" s="16"/>
      <c r="AE39" s="23">
        <f>AE5+AE7+AE9+AE11+AE13+AE15+AE17+AE19+AE21+AE23+AE25+AE27+AE29+AE31+AE33+AE35</f>
        <v>75</v>
      </c>
      <c r="AF39" s="21"/>
      <c r="AG39" s="21">
        <v>2041</v>
      </c>
      <c r="AH39" s="8"/>
    </row>
    <row r="40" spans="1:35" ht="12.75" customHeight="1" x14ac:dyDescent="0.3">
      <c r="A40" s="18" t="s">
        <v>2</v>
      </c>
      <c r="B40" s="24"/>
      <c r="C40" s="24">
        <v>205</v>
      </c>
      <c r="D40" s="24"/>
      <c r="E40" s="24">
        <v>239</v>
      </c>
      <c r="F40" s="24"/>
      <c r="G40" s="24">
        <v>103</v>
      </c>
      <c r="H40" s="24"/>
      <c r="I40" s="24">
        <v>282</v>
      </c>
      <c r="J40" s="24"/>
      <c r="K40" s="24">
        <v>87</v>
      </c>
      <c r="L40" s="24"/>
      <c r="M40" s="24">
        <v>363</v>
      </c>
      <c r="N40" s="24"/>
      <c r="O40" s="24">
        <v>7</v>
      </c>
      <c r="P40" s="24"/>
      <c r="Q40" s="24">
        <v>43</v>
      </c>
      <c r="R40" s="24"/>
      <c r="S40" s="24">
        <v>95</v>
      </c>
      <c r="T40" s="24"/>
      <c r="U40" s="24">
        <v>454</v>
      </c>
      <c r="V40" s="24"/>
      <c r="W40" s="24">
        <v>67</v>
      </c>
      <c r="X40" s="24"/>
      <c r="Y40" s="24">
        <v>4</v>
      </c>
      <c r="Z40" s="24"/>
      <c r="AA40" s="24">
        <v>1</v>
      </c>
      <c r="AB40" s="24"/>
      <c r="AC40" s="24">
        <v>76</v>
      </c>
      <c r="AD40" s="16"/>
      <c r="AE40" s="23">
        <f>AE6+AE8+AE10+AE12+AE14+AE16+AE18+AE20+AE22+AE24+AE26+AE28+AE30+AE32+AE34+AE36</f>
        <v>83</v>
      </c>
      <c r="AF40" s="21"/>
      <c r="AG40" s="21">
        <v>2109</v>
      </c>
      <c r="AH40" s="8"/>
    </row>
    <row r="41" spans="1:35" ht="12.75" customHeight="1" x14ac:dyDescent="0.25">
      <c r="A41" s="10" t="s">
        <v>20</v>
      </c>
      <c r="B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5" x14ac:dyDescent="0.25">
      <c r="A42" s="11"/>
    </row>
    <row r="43" spans="1:35" x14ac:dyDescent="0.25">
      <c r="A43" s="1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5" x14ac:dyDescent="0.25">
      <c r="A44" s="1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5" x14ac:dyDescent="0.25">
      <c r="A45" s="11"/>
    </row>
    <row r="46" spans="1:35" x14ac:dyDescent="0.25">
      <c r="A46" s="11"/>
    </row>
    <row r="47" spans="1:35" x14ac:dyDescent="0.25">
      <c r="A47" s="11"/>
    </row>
    <row r="48" spans="1:35" x14ac:dyDescent="0.25">
      <c r="A48" s="11"/>
    </row>
    <row r="49" spans="1:15" x14ac:dyDescent="0.25">
      <c r="A49" s="11"/>
    </row>
    <row r="50" spans="1:15" x14ac:dyDescent="0.25">
      <c r="A50" s="11"/>
    </row>
    <row r="51" spans="1:15" x14ac:dyDescent="0.25">
      <c r="A51" s="11" t="s">
        <v>3</v>
      </c>
      <c r="D51" s="9" t="s">
        <v>4</v>
      </c>
      <c r="E51" s="9" t="s">
        <v>4</v>
      </c>
      <c r="F51" s="9" t="s">
        <v>10</v>
      </c>
      <c r="G51" s="9" t="s">
        <v>10</v>
      </c>
      <c r="H51" s="9" t="s">
        <v>11</v>
      </c>
      <c r="I51" s="9" t="s">
        <v>10</v>
      </c>
      <c r="J51" s="9" t="s">
        <v>10</v>
      </c>
      <c r="K51" s="9" t="s">
        <v>4</v>
      </c>
      <c r="L51" s="9" t="s">
        <v>4</v>
      </c>
      <c r="M51" s="9" t="s">
        <v>5</v>
      </c>
      <c r="N51" s="9" t="s">
        <v>4</v>
      </c>
      <c r="O51" s="9" t="s">
        <v>10</v>
      </c>
    </row>
    <row r="53" spans="1:15" x14ac:dyDescent="0.25">
      <c r="B53" s="8"/>
      <c r="C53" s="12"/>
    </row>
    <row r="54" spans="1:15" x14ac:dyDescent="0.25">
      <c r="B54" s="13"/>
      <c r="C54" s="14"/>
    </row>
    <row r="55" spans="1:15" x14ac:dyDescent="0.25">
      <c r="B55" s="8"/>
      <c r="C55" s="12"/>
    </row>
    <row r="56" spans="1:15" x14ac:dyDescent="0.25">
      <c r="B56" s="13"/>
    </row>
    <row r="90" s="14" customFormat="1" x14ac:dyDescent="0.25"/>
    <row r="93" s="14" customFormat="1" x14ac:dyDescent="0.25"/>
  </sheetData>
  <mergeCells count="16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rintOptions horizontalCentered="1" verticalCentered="1" headings="1"/>
  <pageMargins left="0" right="0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Effektlista totalt 2025-12</vt:lpstr>
      <vt:lpstr>'Effektlista totalt 2025-12'!Utskriftsområde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Hanberth</cp:lastModifiedBy>
  <cp:lastPrinted>2026-01-08T00:44:11Z</cp:lastPrinted>
  <dcterms:created xsi:type="dcterms:W3CDTF">2006-02-01T11:21:15Z</dcterms:created>
  <dcterms:modified xsi:type="dcterms:W3CDTF">2026-01-08T00:46:01Z</dcterms:modified>
</cp:coreProperties>
</file>